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org.ad.buffalo.edu\ubfs\collab\uss\Business\Users\mfk3\Desktop\"/>
    </mc:Choice>
  </mc:AlternateContent>
  <bookViews>
    <workbookView xWindow="0" yWindow="0" windowWidth="22290" windowHeight="9165"/>
  </bookViews>
  <sheets>
    <sheet name="SP 2020 Res DNP Tuition &amp; Fees" sheetId="2" r:id="rId1"/>
  </sheets>
  <calcPr calcId="162913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<sst xmlns="http://schemas.openxmlformats.org/spreadsheetml/2006/main" count="31" uniqueCount="31">
  <si>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</si>
  <si>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</si>
  <si>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</si>
  <si>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</si>
  <si>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</si>
  <si>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</si>
  <si>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</si>
  <si>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</si>
  <si>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</si>
  <si>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</si>
  <si>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</si>
  <si>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</si>
  <si>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</si>
  <si>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</si>
  <si>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</si>
  <si>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</si>
  <si>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</si>
  <si>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</si>
  <si>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</si>
  <si>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</si>
  <si>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</si>
  <si>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</si>
  <si>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</si>
  <si>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</si>
  <si>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</si>
  <si>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</si>
  <si>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</si>
  <si>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</si>
  <si>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</si>
  <si>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Resident Online Nursing Practice Tuition and Fee Billing Rates: Spring 2020</t>
  </si>
  <si>
    <t>Tuition and Fees for Resident Online Nursing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</si>
</sst>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N4" sqref="N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1047</v>
      </c>
      <c r="C8" s="22">
        <f t="shared" ref="C8" si="0">SUM(B8*2)</f>
        <v>2094</v>
      </c>
      <c r="D8" s="22">
        <f t="shared" ref="D8" si="1">SUM(B8*3)</f>
        <v>3141</v>
      </c>
      <c r="E8" s="22">
        <f t="shared" ref="E8" si="2">SUM(B8*4)</f>
        <v>4188</v>
      </c>
      <c r="F8" s="22">
        <f t="shared" ref="F8" si="3">SUM(B8*5)</f>
        <v>5235</v>
      </c>
      <c r="G8" s="22">
        <f t="shared" ref="G8" si="4">SUM(B8*6)</f>
        <v>6282</v>
      </c>
      <c r="H8" s="22">
        <f t="shared" ref="H8" si="5">SUM(B8*7)</f>
        <v>7329</v>
      </c>
      <c r="I8" s="22">
        <f t="shared" ref="I8" si="6">SUM(B8*8)</f>
        <v>8376</v>
      </c>
      <c r="J8" s="22">
        <f t="shared" ref="J8" si="7">SUM(B8*9)</f>
        <v>9423</v>
      </c>
      <c r="K8" s="22">
        <f t="shared" ref="K8" si="8">SUM(B8*10)</f>
        <v>10470</v>
      </c>
      <c r="L8" s="22">
        <f t="shared" ref="L8" si="9">SUM(B8*11)</f>
        <v>11517</v>
      </c>
      <c r="M8" s="23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17">SUM(B11*9)</f>
        <v>0</v>
      </c>
      <c r="K11" s="16">
        <f t="shared" ref="K11:K15" si="18">SUM(B11*10)</f>
        <v>0</v>
      </c>
      <c r="L11" s="16">
        <f t="shared" ref="L11:L15" si="19">SUM(B11*11)</f>
        <v>0</v>
      </c>
      <c r="M11" s="17">
        <f t="shared" ref="M11:M15" si="2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1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v>417.75</v>
      </c>
      <c r="K16" s="16">
        <v>417.75</v>
      </c>
      <c r="L16" s="16">
        <v>417.75</v>
      </c>
      <c r="M16" s="16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1">SUM(B8:B18)</f>
        <v>1198.9000000000001</v>
      </c>
      <c r="C19" s="24">
        <f t="shared" si="21"/>
        <v>2307.8000000000002</v>
      </c>
      <c r="D19" s="24">
        <f t="shared" si="21"/>
        <v>3416.7</v>
      </c>
      <c r="E19" s="24">
        <f t="shared" si="21"/>
        <v>4525.6000000000004</v>
      </c>
      <c r="F19" s="24">
        <f t="shared" si="21"/>
        <v>5634.5</v>
      </c>
      <c r="G19" s="24">
        <f t="shared" si="21"/>
        <v>6743.4</v>
      </c>
      <c r="H19" s="24">
        <f t="shared" si="21"/>
        <v>7852.3</v>
      </c>
      <c r="I19" s="24">
        <f t="shared" si="21"/>
        <v>8961.2000000000007</v>
      </c>
      <c r="J19" s="24">
        <f t="shared" si="21"/>
        <v>10255.75</v>
      </c>
      <c r="K19" s="24">
        <f t="shared" si="21"/>
        <v>11302.75</v>
      </c>
      <c r="L19" s="24">
        <f t="shared" si="21"/>
        <v>12349.75</v>
      </c>
      <c r="M19" s="25">
        <f t="shared" si="21"/>
        <v>13392.75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/4ARwVWBrMS3IpsGddtvhTHP+bXI+WNfio4hZCf9IBgTk+1NeNZEpNq9o52XrvXrthVdy99rIH9zYIcpsxtfkw==" saltValue="dNlAsLdSymMfAEBVOst+u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Res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Res DNP Tuition and Fee Billing Rates</dc:title>
  <dc:subject>Listing of graduate tuition and fees for the spring 2017 semester</dc:subject>
  <dc:creator>UB Student Accounts</dc:creator>
  <cp:keywords>tuition,fees,DNP tuition, DNP fees</cp:keywords>
  <cp:lastModifiedBy>Kvetkosky, Mary</cp:lastModifiedBy>
  <cp:lastPrinted>2019-05-21T14:58:12Z</cp:lastPrinted>
  <dcterms:created xsi:type="dcterms:W3CDTF">2016-06-06T21:02:30Z</dcterms:created>
  <dcterms:modified xsi:type="dcterms:W3CDTF">2022-01-11T22:00:39Z</dcterms:modified>
  <cp:category>tuition</cp:category>
</cp:coreProperties>
</file>